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GCP" sheetId="1" r:id="rId1"/>
    <sheet name="Instructivo_GCP" sheetId="3" r:id="rId2"/>
  </sheets>
  <calcPr calcId="144525"/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6" i="1"/>
  <c r="H15" i="1"/>
  <c r="H14" i="1"/>
  <c r="H12" i="1"/>
  <c r="H11" i="1"/>
  <c r="H10" i="1"/>
  <c r="H7" i="1"/>
  <c r="G29" i="1"/>
  <c r="G24" i="1"/>
  <c r="G21" i="1"/>
  <c r="G17" i="1"/>
  <c r="G4" i="1" s="1"/>
  <c r="G3" i="1" s="1"/>
  <c r="G8" i="1"/>
  <c r="G5" i="1"/>
  <c r="F29" i="1"/>
  <c r="F24" i="1"/>
  <c r="F21" i="1"/>
  <c r="F17" i="1"/>
  <c r="F8" i="1"/>
  <c r="F5" i="1"/>
  <c r="E33" i="1"/>
  <c r="E32" i="1"/>
  <c r="E31" i="1"/>
  <c r="E30" i="1"/>
  <c r="E29" i="1" s="1"/>
  <c r="E28" i="1"/>
  <c r="E27" i="1"/>
  <c r="E24" i="1" s="1"/>
  <c r="E26" i="1"/>
  <c r="E25" i="1"/>
  <c r="E23" i="1"/>
  <c r="E21" i="1" s="1"/>
  <c r="E22" i="1"/>
  <c r="E20" i="1"/>
  <c r="E19" i="1"/>
  <c r="E18" i="1"/>
  <c r="H18" i="1" s="1"/>
  <c r="E16" i="1"/>
  <c r="E15" i="1"/>
  <c r="E14" i="1"/>
  <c r="E13" i="1"/>
  <c r="H13" i="1" s="1"/>
  <c r="E12" i="1"/>
  <c r="E11" i="1"/>
  <c r="E10" i="1"/>
  <c r="E9" i="1"/>
  <c r="H9" i="1" s="1"/>
  <c r="E7" i="1"/>
  <c r="E6" i="1"/>
  <c r="H6" i="1" s="1"/>
  <c r="H5" i="1" s="1"/>
  <c r="D29" i="1"/>
  <c r="D24" i="1"/>
  <c r="D21" i="1"/>
  <c r="D17" i="1"/>
  <c r="D4" i="1" s="1"/>
  <c r="D3" i="1" s="1"/>
  <c r="D8" i="1"/>
  <c r="D5" i="1"/>
  <c r="C29" i="1"/>
  <c r="C24" i="1"/>
  <c r="C21" i="1"/>
  <c r="C17" i="1"/>
  <c r="C8" i="1"/>
  <c r="C5" i="1"/>
  <c r="C4" i="1" l="1"/>
  <c r="C3" i="1" s="1"/>
  <c r="H17" i="1"/>
  <c r="E17" i="1"/>
  <c r="F4" i="1"/>
  <c r="F3" i="1" s="1"/>
  <c r="H8" i="1"/>
  <c r="E8" i="1"/>
  <c r="E5" i="1"/>
  <c r="E4" i="1" l="1"/>
  <c r="E3" i="1" s="1"/>
  <c r="H4" i="1"/>
  <c r="H3" i="1" s="1"/>
</calcChain>
</file>

<file path=xl/sharedStrings.xml><?xml version="1.0" encoding="utf-8"?>
<sst xmlns="http://schemas.openxmlformats.org/spreadsheetml/2006/main" count="83" uniqueCount="82">
  <si>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</si>
  <si>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</si>
  <si>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</si>
  <si>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</si>
  <si>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</si>
  <si>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</si>
  <si>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</si>
  <si>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</si>
  <si>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</si>
  <si>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</si>
  <si>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</si>
  <si>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</si>
  <si>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</si>
  <si>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</si>
  <si>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</si>
  <si>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</si>
  <si>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</si>
  <si>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</si>
  <si>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</si>
  <si>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</si>
  <si>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</si>
  <si>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</si>
  <si>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</si>
  <si>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</si>
  <si>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</si>
  <si>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</si>
  <si>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</si>
  <si>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</si>
  <si>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</si>
  <si>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</si>
  <si>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</si>
  <si>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</si>
  <si>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</si>
  <si>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</si>
  <si>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</si>
  <si>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</si>
  <si>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</si>
  <si>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</si>
  <si>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</si>
  <si>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</si>
  <si>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</si>
  <si>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</si>
  <si>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</si>
  <si>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</si>
  <si>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</si>
  <si>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</si>
  <si>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</si>
  <si>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</si>
  <si>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</si>
  <si>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</si>
  <si>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</si>
  <si>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</si>
  <si>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</si>
  <si>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</si>
  <si>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</si>
  <si>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</si>
  <si>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</si>
  <si>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</si>
  <si>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</si>
  <si>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</si>
  <si>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</si>
  <si>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</si>
  <si>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</si>
  <si>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</si>
  <si>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</si>
  <si>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</si>
  <si>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</si>
  <si>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</si>
  <si>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</si>
  <si>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</si>
  <si>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</si>
  <si>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</si>
  <si>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</si>
  <si>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</si>
  <si>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</si>
  <si>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</si>
  <si>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</si>
  <si>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 xml:space="preserve">
MUNICIPIO  MANUEL DOBLADO                                                                                                                                                                                                                                                                                                                                       GASTO POR CATEGORÍA PROGRAMÁTICA
DEL 1 DE ENERO AL AL 31 DE MARZO DEL 2017</t>
  </si>
  <si>
    <t>PRESIDENTE MUNICIPAL</t>
  </si>
  <si>
    <t>DR. JUAN ARTEMIO LEON ZARATE</t>
  </si>
  <si>
    <t>TESORERO MUNICIPAL</t>
  </si>
  <si>
    <t>C.P. ADRIAN PRECIADO VARGAS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</si>
</sst>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zoomScaleNormal="100" zoomScaleSheetLayoutView="90" workbookViewId="0">
      <pane ySplit="2" topLeftCell="A27" activePane="bottomLeft" state="frozen"/>
      <selection pane="bottomLeft" activeCell="D45" sqref="D45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3" t="s">
        <v>77</v>
      </c>
      <c r="B1" s="44"/>
      <c r="C1" s="44"/>
      <c r="D1" s="44"/>
      <c r="E1" s="44"/>
      <c r="F1" s="44"/>
      <c r="G1" s="44"/>
      <c r="H1" s="45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133371626</v>
      </c>
      <c r="D3" s="5">
        <f t="shared" si="0"/>
        <v>32040854.890000001</v>
      </c>
      <c r="E3" s="5">
        <f t="shared" si="0"/>
        <v>165412480.88999999</v>
      </c>
      <c r="F3" s="5">
        <f t="shared" si="0"/>
        <v>34277696.440000005</v>
      </c>
      <c r="G3" s="5">
        <f t="shared" si="0"/>
        <v>33788330.880000003</v>
      </c>
      <c r="H3" s="6">
        <f t="shared" si="0"/>
        <v>131134784.44999999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133371626</v>
      </c>
      <c r="D4" s="10">
        <f t="shared" si="1"/>
        <v>32040854.890000001</v>
      </c>
      <c r="E4" s="10">
        <f t="shared" si="1"/>
        <v>165412480.88999999</v>
      </c>
      <c r="F4" s="10">
        <f t="shared" si="1"/>
        <v>34277696.440000005</v>
      </c>
      <c r="G4" s="10">
        <f t="shared" si="1"/>
        <v>33788330.880000003</v>
      </c>
      <c r="H4" s="11">
        <f t="shared" si="1"/>
        <v>131134784.44999999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422418</v>
      </c>
      <c r="D5" s="8">
        <f t="shared" si="2"/>
        <v>0</v>
      </c>
      <c r="E5" s="8">
        <f t="shared" si="2"/>
        <v>422418</v>
      </c>
      <c r="F5" s="8">
        <f t="shared" si="2"/>
        <v>72728.91</v>
      </c>
      <c r="G5" s="8">
        <f t="shared" si="2"/>
        <v>72728.91</v>
      </c>
      <c r="H5" s="9">
        <f t="shared" si="2"/>
        <v>349689.08999999997</v>
      </c>
    </row>
    <row r="6" spans="1:8" x14ac:dyDescent="0.2">
      <c r="A6" s="19" t="s">
        <v>36</v>
      </c>
      <c r="B6" s="20" t="s">
        <v>8</v>
      </c>
      <c r="C6" s="21">
        <v>422418</v>
      </c>
      <c r="D6" s="21">
        <v>0</v>
      </c>
      <c r="E6" s="21">
        <f>D6+C6</f>
        <v>422418</v>
      </c>
      <c r="F6" s="21">
        <v>72728.91</v>
      </c>
      <c r="G6" s="21">
        <v>72728.91</v>
      </c>
      <c r="H6" s="22">
        <f>E6-F6</f>
        <v>349689.08999999997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128562668</v>
      </c>
      <c r="D8" s="8">
        <f t="shared" si="3"/>
        <v>32040854.890000001</v>
      </c>
      <c r="E8" s="8">
        <f t="shared" si="3"/>
        <v>160603522.88999999</v>
      </c>
      <c r="F8" s="8">
        <f t="shared" si="3"/>
        <v>33394942.600000001</v>
      </c>
      <c r="G8" s="8">
        <f t="shared" si="3"/>
        <v>32905577.039999999</v>
      </c>
      <c r="H8" s="9">
        <f t="shared" si="3"/>
        <v>127208580.28999999</v>
      </c>
    </row>
    <row r="9" spans="1:8" x14ac:dyDescent="0.2">
      <c r="A9" s="19" t="s">
        <v>38</v>
      </c>
      <c r="B9" s="20" t="s">
        <v>11</v>
      </c>
      <c r="C9" s="21">
        <v>127132503</v>
      </c>
      <c r="D9" s="21">
        <v>32040854.890000001</v>
      </c>
      <c r="E9" s="21">
        <f t="shared" ref="E9:E16" si="4">D9+C9</f>
        <v>159173357.88999999</v>
      </c>
      <c r="F9" s="21">
        <v>33114016.390000001</v>
      </c>
      <c r="G9" s="21">
        <v>32624650.829999998</v>
      </c>
      <c r="H9" s="22">
        <f t="shared" ref="H9:H16" si="5">E9-F9</f>
        <v>126059341.49999999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f t="shared" si="4"/>
        <v>0</v>
      </c>
      <c r="F11" s="21">
        <v>0</v>
      </c>
      <c r="G11" s="21">
        <v>0</v>
      </c>
      <c r="H11" s="22">
        <f t="shared" si="5"/>
        <v>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1430165</v>
      </c>
      <c r="D13" s="21">
        <v>0</v>
      </c>
      <c r="E13" s="21">
        <f t="shared" si="4"/>
        <v>1430165</v>
      </c>
      <c r="F13" s="21">
        <v>280926.21000000002</v>
      </c>
      <c r="G13" s="21">
        <v>280926.21000000002</v>
      </c>
      <c r="H13" s="22">
        <f t="shared" si="5"/>
        <v>1149238.79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0</v>
      </c>
      <c r="D16" s="21">
        <v>0</v>
      </c>
      <c r="E16" s="21">
        <f t="shared" si="4"/>
        <v>0</v>
      </c>
      <c r="F16" s="21">
        <v>0</v>
      </c>
      <c r="G16" s="21">
        <v>0</v>
      </c>
      <c r="H16" s="22">
        <f t="shared" si="5"/>
        <v>0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4386540</v>
      </c>
      <c r="D17" s="8">
        <f t="shared" si="6"/>
        <v>0</v>
      </c>
      <c r="E17" s="8">
        <f t="shared" si="6"/>
        <v>4386540</v>
      </c>
      <c r="F17" s="8">
        <f t="shared" si="6"/>
        <v>810024.93</v>
      </c>
      <c r="G17" s="8">
        <f t="shared" si="6"/>
        <v>810024.93</v>
      </c>
      <c r="H17" s="9">
        <f t="shared" si="6"/>
        <v>3576515.0700000003</v>
      </c>
    </row>
    <row r="18" spans="1:8" x14ac:dyDescent="0.2">
      <c r="A18" s="19" t="s">
        <v>46</v>
      </c>
      <c r="B18" s="20" t="s">
        <v>20</v>
      </c>
      <c r="C18" s="21">
        <v>711863</v>
      </c>
      <c r="D18" s="21">
        <v>0</v>
      </c>
      <c r="E18" s="21">
        <f>D18+C18</f>
        <v>711863</v>
      </c>
      <c r="F18" s="21">
        <v>153711.76</v>
      </c>
      <c r="G18" s="21">
        <v>153711.76</v>
      </c>
      <c r="H18" s="22">
        <f>E18-F18</f>
        <v>558151.24</v>
      </c>
    </row>
    <row r="19" spans="1:8" x14ac:dyDescent="0.2">
      <c r="A19" s="19" t="s">
        <v>47</v>
      </c>
      <c r="B19" s="20" t="s">
        <v>21</v>
      </c>
      <c r="C19" s="21">
        <v>3674677</v>
      </c>
      <c r="D19" s="21">
        <v>0</v>
      </c>
      <c r="E19" s="21">
        <f>D19+C19</f>
        <v>3674677</v>
      </c>
      <c r="F19" s="21">
        <v>656313.17000000004</v>
      </c>
      <c r="G19" s="21">
        <v>656313.17000000004</v>
      </c>
      <c r="H19" s="22">
        <f>E19-F19</f>
        <v>3018363.83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 t="s">
        <v>68</v>
      </c>
      <c r="C39" s="34"/>
      <c r="D39" s="38" t="s">
        <v>68</v>
      </c>
      <c r="E39" s="29"/>
      <c r="F39" s="30"/>
      <c r="G39" s="30"/>
      <c r="H39" s="30"/>
    </row>
    <row r="40" spans="1:8" ht="15" x14ac:dyDescent="0.2">
      <c r="A40" s="34"/>
      <c r="B40" s="46" t="s">
        <v>78</v>
      </c>
      <c r="C40" s="39"/>
      <c r="D40" s="46" t="s">
        <v>80</v>
      </c>
      <c r="E40" s="29"/>
      <c r="F40" s="30"/>
      <c r="G40" s="30"/>
      <c r="H40" s="30"/>
    </row>
    <row r="41" spans="1:8" ht="15" x14ac:dyDescent="0.2">
      <c r="B41" s="46" t="s">
        <v>79</v>
      </c>
      <c r="D41" s="46" t="s">
        <v>81</v>
      </c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0" customWidth="1"/>
    <col min="2" max="16384" width="11.42578125" style="40"/>
  </cols>
  <sheetData>
    <row r="1" spans="1:1" x14ac:dyDescent="0.2">
      <c r="A1" s="14" t="s">
        <v>61</v>
      </c>
    </row>
    <row r="2" spans="1:1" x14ac:dyDescent="0.2">
      <c r="A2" s="41" t="s">
        <v>76</v>
      </c>
    </row>
    <row r="3" spans="1:1" x14ac:dyDescent="0.2">
      <c r="A3" s="41" t="s">
        <v>69</v>
      </c>
    </row>
    <row r="4" spans="1:1" x14ac:dyDescent="0.2">
      <c r="A4" s="41" t="s">
        <v>70</v>
      </c>
    </row>
    <row r="5" spans="1:1" x14ac:dyDescent="0.2">
      <c r="A5" s="41" t="s">
        <v>71</v>
      </c>
    </row>
    <row r="6" spans="1:1" ht="22.5" x14ac:dyDescent="0.2">
      <c r="A6" s="41" t="s">
        <v>72</v>
      </c>
    </row>
    <row r="7" spans="1:1" ht="33.75" x14ac:dyDescent="0.2">
      <c r="A7" s="41" t="s">
        <v>73</v>
      </c>
    </row>
    <row r="8" spans="1:1" ht="22.5" x14ac:dyDescent="0.2">
      <c r="A8" s="41" t="s">
        <v>74</v>
      </c>
    </row>
    <row r="9" spans="1:1" x14ac:dyDescent="0.2">
      <c r="A9" s="41" t="s">
        <v>75</v>
      </c>
    </row>
    <row r="10" spans="1:1" x14ac:dyDescent="0.2">
      <c r="A10" s="41"/>
    </row>
    <row r="11" spans="1:1" x14ac:dyDescent="0.2">
      <c r="A11" s="15" t="s">
        <v>62</v>
      </c>
    </row>
    <row r="12" spans="1:1" x14ac:dyDescent="0.2">
      <c r="A12" s="41" t="s">
        <v>65</v>
      </c>
    </row>
    <row r="13" spans="1:1" x14ac:dyDescent="0.2">
      <c r="A13" s="41"/>
    </row>
    <row r="14" spans="1:1" x14ac:dyDescent="0.2">
      <c r="A14" s="15" t="s">
        <v>63</v>
      </c>
    </row>
    <row r="15" spans="1:1" ht="33.75" x14ac:dyDescent="0.2">
      <c r="A15" s="42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2017-03-30T22:19:49Z</cp:lastPrinted>
  <dcterms:created xsi:type="dcterms:W3CDTF">2012-12-11T21:13:37Z</dcterms:created>
  <dcterms:modified xsi:type="dcterms:W3CDTF">2017-07-12T15:46:22Z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